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2465" activeTab="0"/>
  </bookViews>
  <sheets>
    <sheet name="공산품" sheetId="1" r:id="rId1"/>
  </sheets>
  <definedNames/>
  <calcPr fullCalcOnLoad="1"/>
</workbook>
</file>

<file path=xl/sharedStrings.xml><?xml version="1.0" encoding="utf-8"?>
<sst xmlns="http://schemas.openxmlformats.org/spreadsheetml/2006/main" count="247" uniqueCount="164">
  <si>
    <t>공산품 산출내역서</t>
  </si>
  <si>
    <t>NO</t>
  </si>
  <si>
    <t>식품명 / 상세식품명</t>
  </si>
  <si>
    <t>적요</t>
  </si>
  <si>
    <t>단위</t>
  </si>
  <si>
    <t>총량</t>
  </si>
  <si>
    <t>kg</t>
  </si>
  <si>
    <t>위해요소중점관리기준 적용업소에서 생산된 가공식품 및 축산물가공품 중 하나를 사용</t>
  </si>
  <si>
    <t>시장조사 
합계금액</t>
  </si>
  <si>
    <t>꿀</t>
  </si>
  <si>
    <t>머스타드소스</t>
  </si>
  <si>
    <t>칠리소스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</si>
  <si>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</si>
  <si>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</si>
  <si>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</si>
  <si>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캔 제품은 고형량 기준임</t>
  </si>
  <si>
    <t>납품시 위생복장 착용</t>
  </si>
  <si>
    <t>납품자 6개월이내 보건증 제출</t>
  </si>
  <si>
    <t>냉장, 냉동식품의 적정 온도 준수</t>
  </si>
  <si>
    <t>게맛살</t>
  </si>
  <si>
    <t>농협,동서잡꿀</t>
  </si>
  <si>
    <t>돈가스소스</t>
  </si>
  <si>
    <t>청정원,오뚜기</t>
  </si>
  <si>
    <t>두반장</t>
  </si>
  <si>
    <t>오뚜기,이금기,청정원</t>
  </si>
  <si>
    <t>두부/유부</t>
  </si>
  <si>
    <t>풀무원,동원</t>
  </si>
  <si>
    <t>마요네즈</t>
  </si>
  <si>
    <t>런천미트</t>
  </si>
  <si>
    <t>청정원,백설스팸,돈육함량90%이상</t>
  </si>
  <si>
    <t>메츄리알</t>
  </si>
  <si>
    <t>미림</t>
  </si>
  <si>
    <t>롯데,국산</t>
  </si>
  <si>
    <t>청정원,오뚜기허니머스터드</t>
  </si>
  <si>
    <t>정원,풀무원,천년풍미,깐</t>
  </si>
  <si>
    <t>버터</t>
  </si>
  <si>
    <t>바베큐소스</t>
  </si>
  <si>
    <t>청정원,오뚜기</t>
  </si>
  <si>
    <t>스테이크소스</t>
  </si>
  <si>
    <t>식초</t>
  </si>
  <si>
    <t>청정원2배식초,오뚜기 2배</t>
  </si>
  <si>
    <t>어묵</t>
  </si>
  <si>
    <t>오이피클</t>
  </si>
  <si>
    <t>하인즈,낼리,고형량,슬라이스</t>
  </si>
  <si>
    <t>올리브유</t>
  </si>
  <si>
    <t>옥수수통조림</t>
  </si>
  <si>
    <t>우스타소스</t>
  </si>
  <si>
    <t>우유</t>
  </si>
  <si>
    <t>서울우유,남양우유</t>
  </si>
  <si>
    <t>참치캔</t>
  </si>
  <si>
    <t>동원,오뚜기,고형량</t>
  </si>
  <si>
    <t>하인즈</t>
  </si>
  <si>
    <t>카레소스</t>
  </si>
  <si>
    <t>콩기름</t>
  </si>
  <si>
    <t>토마토페이스트</t>
  </si>
  <si>
    <t>델몬트,고형량</t>
  </si>
  <si>
    <t>하이스</t>
  </si>
  <si>
    <t>후르츠칵테일</t>
  </si>
  <si>
    <t>후추</t>
  </si>
  <si>
    <t>백설,동원</t>
  </si>
  <si>
    <t>생강가루</t>
  </si>
  <si>
    <t>농협,움트리</t>
  </si>
  <si>
    <t>베이컨</t>
  </si>
  <si>
    <t>스파게티</t>
  </si>
  <si>
    <t>오뚜기,풀무원</t>
  </si>
  <si>
    <t>치즈</t>
  </si>
  <si>
    <t>청정원,중간맛,오뚜기,1k단위</t>
  </si>
  <si>
    <t>청정원,오뚜기,파우치,고소한</t>
  </si>
  <si>
    <t>청정원,오뚜기,순</t>
  </si>
  <si>
    <t>오뚜기</t>
  </si>
  <si>
    <t>헌트</t>
  </si>
  <si>
    <t>핫소스</t>
  </si>
  <si>
    <t>실고추</t>
  </si>
  <si>
    <t>실채, 색선명,건조양호,이물질제거</t>
  </si>
  <si>
    <t>청정원,오뚜기</t>
  </si>
  <si>
    <t>건포도</t>
  </si>
  <si>
    <t>캘리포니아산</t>
  </si>
  <si>
    <t>청주</t>
  </si>
  <si>
    <t>백화수복</t>
  </si>
  <si>
    <t>kg</t>
  </si>
  <si>
    <t>파인애플캔</t>
  </si>
  <si>
    <t>콩가루</t>
  </si>
  <si>
    <t>땅콩가루</t>
  </si>
  <si>
    <t>농협,날것</t>
  </si>
  <si>
    <t>마카로니</t>
  </si>
  <si>
    <t>연겨자</t>
  </si>
  <si>
    <t>수입</t>
  </si>
  <si>
    <t>해표,백설,청정원</t>
  </si>
  <si>
    <t>굴소스</t>
  </si>
  <si>
    <t>이금기,프레미엄굴소스</t>
  </si>
  <si>
    <t>국산땅콩,갈은것,함양농협</t>
  </si>
  <si>
    <t>밀또띠아</t>
  </si>
  <si>
    <t>반별김</t>
  </si>
  <si>
    <t>이츠웰,밀또디아 6인찌 240g(20g*12장),푸드랜드</t>
  </si>
  <si>
    <t>휘핑크림</t>
  </si>
  <si>
    <t>서울우유,500g,</t>
  </si>
  <si>
    <t>생크림</t>
  </si>
  <si>
    <t>주노베이커리,750g</t>
  </si>
  <si>
    <t>토마토케찹</t>
  </si>
  <si>
    <t>청정원,파우치,오뚜기</t>
  </si>
  <si>
    <t>튜브형(300g)</t>
  </si>
  <si>
    <t>kg</t>
  </si>
  <si>
    <t>순대</t>
  </si>
  <si>
    <t>찰순대 슬라이스,중탕용, 국산산재료 100%</t>
  </si>
  <si>
    <t>오렌지쥬스</t>
  </si>
  <si>
    <t>델몬트.무가당</t>
  </si>
  <si>
    <t>식빵</t>
  </si>
  <si>
    <t>국산재료,토스터용</t>
  </si>
  <si>
    <t>금액</t>
  </si>
  <si>
    <t>피자치즈,서울유유,임실농협,슈레드치즈,국산</t>
  </si>
  <si>
    <t>소스</t>
  </si>
  <si>
    <t>진로</t>
  </si>
  <si>
    <t>동원,백설,고용량</t>
  </si>
  <si>
    <t>기간 : 2015.3 ~ 2015.8</t>
  </si>
  <si>
    <t>간장</t>
  </si>
  <si>
    <t>고추장</t>
  </si>
  <si>
    <t>단무지</t>
  </si>
  <si>
    <t>유자청</t>
  </si>
  <si>
    <t>국산,</t>
  </si>
  <si>
    <t>9절7매,김사랑,반별,국산김</t>
  </si>
  <si>
    <t>참빛고운옥수수,청정원,해표</t>
  </si>
  <si>
    <t>백설탕</t>
  </si>
  <si>
    <t>흑설탕</t>
  </si>
  <si>
    <t>오이/노각</t>
  </si>
  <si>
    <t>쫄면</t>
  </si>
  <si>
    <t>옥수수스프</t>
  </si>
  <si>
    <t>청정원,크림스프</t>
  </si>
  <si>
    <t>초록마을,한살림,생협등 돈가스소스(240ml/330g)</t>
  </si>
  <si>
    <t>무염,서울우유,유통기한 확실,냉장운송</t>
  </si>
  <si>
    <t>자장소스</t>
  </si>
  <si>
    <t>더불어,한주,우리밀춘장,500g/병</t>
  </si>
  <si>
    <t>코주부,바다어묵,사각,종합,Haccp제품</t>
  </si>
  <si>
    <t>연육62%이상,국산게살,국산전분,생협제품</t>
  </si>
  <si>
    <t>청된장</t>
  </si>
  <si>
    <t>순창장본가,청된장(청국장+된장+고추장+마늘),국산대두</t>
  </si>
  <si>
    <t>쩜장</t>
  </si>
  <si>
    <t>까망된장(쩜장+배발효액)짜장용,뜰안에된장㈜</t>
  </si>
  <si>
    <t>북경식찹쌀꿔발로우</t>
  </si>
  <si>
    <t>돈육(국내산)51%이산,찹쌀가루(국산)2.8이상,4교시</t>
  </si>
  <si>
    <t>느타리버섯탕수</t>
  </si>
  <si>
    <t>우리쌀,버섯(국산)60%이상,4교시</t>
  </si>
  <si>
    <t>게살커틀렛</t>
  </si>
  <si>
    <t>생쌀가루정제수,연육(명태/수입)게살(국산).4교시</t>
  </si>
  <si>
    <t>수제등심돈가스</t>
  </si>
  <si>
    <t>돈육등심(국산)65%이상,에스푸드</t>
  </si>
  <si>
    <t>순창찰골드(우리쌀)</t>
  </si>
  <si>
    <t>오복황가양조</t>
  </si>
  <si>
    <t>미소된장</t>
  </si>
  <si>
    <t>국산,삼원</t>
  </si>
  <si>
    <t>베이컨</t>
  </si>
  <si>
    <t>목우촌,국산</t>
  </si>
  <si>
    <t>데리야끼소스</t>
  </si>
  <si>
    <t>청정원</t>
  </si>
  <si>
    <t>kg</t>
  </si>
  <si>
    <t>연겨자</t>
  </si>
  <si>
    <t>오뚜기</t>
  </si>
  <si>
    <t>천일염</t>
  </si>
  <si>
    <t>국산,신안</t>
  </si>
  <si>
    <t>풀무원,동원</t>
  </si>
  <si>
    <t>보리차</t>
  </si>
  <si>
    <t>동서,티백</t>
  </si>
  <si>
    <t>공동구매(교육청계약건,고추장등,)친공등에 품목이 있는 제품은 구입에 제한을 할 수 있음</t>
  </si>
  <si>
    <t>생선가스</t>
  </si>
  <si>
    <t>청파래. 대구,생빵가루,에스프드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</si>
</sst>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  <numFmt numFmtId="182" formatCode="000\-000"/>
  </numFmts>
  <fonts count="43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0"/>
      <name val="굴림체"/>
      <family val="3"/>
    </font>
    <font>
      <sz val="9"/>
      <name val="굴림체"/>
      <family val="3"/>
    </font>
    <font>
      <b/>
      <sz val="9"/>
      <name val="굴림"/>
      <family val="3"/>
    </font>
    <font>
      <b/>
      <sz val="9.5"/>
      <name val="굴림"/>
      <family val="3"/>
    </font>
    <font>
      <b/>
      <sz val="10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4" fillId="33" borderId="10" xfId="62" applyFont="1" applyFill="1" applyBorder="1" applyAlignment="1" applyProtection="1">
      <alignment horizontal="center" vertical="center" wrapText="1"/>
      <protection locked="0"/>
    </xf>
    <xf numFmtId="41" fontId="4" fillId="33" borderId="10" xfId="48" applyFont="1" applyFill="1" applyBorder="1" applyAlignment="1" applyProtection="1">
      <alignment horizontal="center" vertical="center" wrapText="1"/>
      <protection locked="0"/>
    </xf>
    <xf numFmtId="1" fontId="4" fillId="0" borderId="10" xfId="62" applyNumberFormat="1" applyFont="1" applyBorder="1" applyAlignment="1" applyProtection="1">
      <alignment horizontal="center" vertical="center" wrapText="1"/>
      <protection locked="0"/>
    </xf>
    <xf numFmtId="0" fontId="4" fillId="0" borderId="10" xfId="62" applyFont="1" applyBorder="1" applyAlignment="1" applyProtection="1">
      <alignment horizontal="left" vertical="center" wrapText="1"/>
      <protection locked="0"/>
    </xf>
    <xf numFmtId="0" fontId="4" fillId="0" borderId="10" xfId="62" applyFont="1" applyBorder="1" applyAlignment="1" applyProtection="1">
      <alignment horizontal="center" vertical="center" wrapText="1"/>
      <protection locked="0"/>
    </xf>
    <xf numFmtId="3" fontId="4" fillId="0" borderId="10" xfId="62" applyNumberFormat="1" applyFont="1" applyBorder="1" applyAlignment="1" applyProtection="1">
      <alignment horizontal="center" vertical="center" wrapText="1"/>
      <protection locked="0"/>
    </xf>
    <xf numFmtId="41" fontId="0" fillId="0" borderId="10" xfId="48" applyBorder="1" applyAlignment="1">
      <alignment/>
    </xf>
    <xf numFmtId="0" fontId="1" fillId="0" borderId="10" xfId="61" applyFont="1" applyFill="1" applyBorder="1" applyAlignment="1">
      <alignment shrinkToFit="1"/>
      <protection/>
    </xf>
    <xf numFmtId="0" fontId="4" fillId="0" borderId="11" xfId="62" applyFont="1" applyBorder="1" applyAlignment="1" applyProtection="1">
      <alignment vertical="center" wrapText="1"/>
      <protection locked="0"/>
    </xf>
    <xf numFmtId="41" fontId="0" fillId="0" borderId="10" xfId="62" applyNumberFormat="1" applyBorder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41" fontId="8" fillId="0" borderId="10" xfId="48" applyFont="1" applyBorder="1" applyAlignment="1">
      <alignment/>
    </xf>
    <xf numFmtId="0" fontId="4" fillId="0" borderId="10" xfId="61" applyFont="1" applyFill="1" applyBorder="1" applyAlignment="1">
      <alignment shrinkToFit="1"/>
      <protection/>
    </xf>
    <xf numFmtId="0" fontId="5" fillId="0" borderId="11" xfId="61" applyFont="1" applyFill="1" applyBorder="1" applyAlignment="1">
      <alignment horizontal="center" shrinkToFit="1"/>
      <protection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2" fillId="0" borderId="0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left" vertical="center" wrapText="1"/>
      <protection locked="0"/>
    </xf>
    <xf numFmtId="1" fontId="4" fillId="0" borderId="11" xfId="62" applyNumberFormat="1" applyFont="1" applyBorder="1" applyAlignment="1" applyProtection="1">
      <alignment horizontal="center" vertical="center" wrapText="1"/>
      <protection locked="0"/>
    </xf>
    <xf numFmtId="1" fontId="4" fillId="0" borderId="12" xfId="62" applyNumberFormat="1" applyFont="1" applyBorder="1" applyAlignment="1" applyProtection="1">
      <alignment horizontal="center" vertical="center" wrapText="1"/>
      <protection locked="0"/>
    </xf>
    <xf numFmtId="1" fontId="4" fillId="0" borderId="13" xfId="62" applyNumberFormat="1" applyFont="1" applyBorder="1" applyAlignment="1" applyProtection="1">
      <alignment horizontal="center" vertical="center" wrapText="1"/>
      <protection locked="0"/>
    </xf>
    <xf numFmtId="0" fontId="5" fillId="0" borderId="12" xfId="61" applyFont="1" applyFill="1" applyBorder="1" applyAlignment="1">
      <alignment horizontal="center" shrinkToFit="1"/>
      <protection/>
    </xf>
    <xf numFmtId="0" fontId="5" fillId="0" borderId="13" xfId="61" applyFont="1" applyFill="1" applyBorder="1" applyAlignment="1">
      <alignment horizontal="center" shrinkToFit="1"/>
      <protection/>
    </xf>
    <xf numFmtId="0" fontId="5" fillId="0" borderId="11" xfId="61" applyFont="1" applyFill="1" applyBorder="1" applyAlignment="1">
      <alignment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6" fillId="0" borderId="11" xfId="61" applyFont="1" applyFill="1" applyBorder="1" applyAlignment="1">
      <alignment horizontal="center" shrinkToFit="1"/>
      <protection/>
    </xf>
    <xf numFmtId="0" fontId="6" fillId="0" borderId="12" xfId="61" applyFont="1" applyFill="1" applyBorder="1" applyAlignment="1">
      <alignment horizontal="center" shrinkToFit="1"/>
      <protection/>
    </xf>
    <xf numFmtId="0" fontId="6" fillId="0" borderId="13" xfId="61" applyFont="1" applyFill="1" applyBorder="1" applyAlignment="1">
      <alignment horizont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~5월 시장조사(최종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9"/>
  <sheetViews>
    <sheetView tabSelected="1" zoomScalePageLayoutView="0" workbookViewId="0" topLeftCell="A1">
      <selection activeCell="B2" sqref="B2:H2"/>
    </sheetView>
  </sheetViews>
  <sheetFormatPr defaultColWidth="8.88671875" defaultRowHeight="13.5"/>
  <cols>
    <col min="1" max="1" width="1.4375" style="1" customWidth="1"/>
    <col min="2" max="2" width="3.77734375" style="1" customWidth="1"/>
    <col min="3" max="3" width="15.77734375" style="1" customWidth="1"/>
    <col min="4" max="4" width="30.99609375" style="1" customWidth="1"/>
    <col min="5" max="5" width="3.99609375" style="1" bestFit="1" customWidth="1"/>
    <col min="6" max="6" width="5.3359375" style="1" bestFit="1" customWidth="1"/>
    <col min="7" max="7" width="8.88671875" style="1" customWidth="1"/>
    <col min="8" max="8" width="12.6640625" style="1" bestFit="1" customWidth="1"/>
    <col min="9" max="16384" width="8.88671875" style="1" customWidth="1"/>
  </cols>
  <sheetData>
    <row r="1" ht="35.25" customHeight="1"/>
    <row r="2" spans="2:8" ht="27.75" customHeight="1">
      <c r="B2" s="19" t="s">
        <v>0</v>
      </c>
      <c r="C2" s="19"/>
      <c r="D2" s="19"/>
      <c r="E2" s="19"/>
      <c r="F2" s="19"/>
      <c r="G2" s="19"/>
      <c r="H2" s="19"/>
    </row>
    <row r="3" ht="5.25" customHeight="1"/>
    <row r="4" spans="2:4" ht="17.25" customHeight="1">
      <c r="B4" s="20" t="s">
        <v>113</v>
      </c>
      <c r="C4" s="20"/>
      <c r="D4" s="20"/>
    </row>
    <row r="5" spans="2:8" ht="22.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108</v>
      </c>
      <c r="H5" s="3" t="s">
        <v>8</v>
      </c>
    </row>
    <row r="6" spans="2:8" ht="17.25" customHeight="1">
      <c r="B6" s="4">
        <v>1</v>
      </c>
      <c r="C6" s="5" t="s">
        <v>75</v>
      </c>
      <c r="D6" s="5" t="s">
        <v>76</v>
      </c>
      <c r="E6" s="6" t="s">
        <v>6</v>
      </c>
      <c r="F6" s="7">
        <v>3</v>
      </c>
      <c r="G6" s="8">
        <v>4400</v>
      </c>
      <c r="H6" s="8">
        <f>F6*G6</f>
        <v>13200</v>
      </c>
    </row>
    <row r="7" spans="2:8" ht="17.25" customHeight="1">
      <c r="B7" s="4">
        <v>2</v>
      </c>
      <c r="C7" s="5" t="s">
        <v>154</v>
      </c>
      <c r="D7" s="5" t="s">
        <v>155</v>
      </c>
      <c r="E7" s="6"/>
      <c r="F7" s="7">
        <v>2</v>
      </c>
      <c r="G7" s="8">
        <v>25000</v>
      </c>
      <c r="H7" s="8">
        <f>F7*G7</f>
        <v>50000</v>
      </c>
    </row>
    <row r="8" spans="2:8" ht="17.25" customHeight="1">
      <c r="B8" s="4">
        <v>3</v>
      </c>
      <c r="C8" s="5" t="s">
        <v>88</v>
      </c>
      <c r="D8" s="5" t="s">
        <v>89</v>
      </c>
      <c r="E8" s="6" t="s">
        <v>79</v>
      </c>
      <c r="F8" s="7">
        <v>10</v>
      </c>
      <c r="G8" s="8">
        <v>8000</v>
      </c>
      <c r="H8" s="8">
        <f>F8*G8</f>
        <v>80000</v>
      </c>
    </row>
    <row r="9" spans="2:8" ht="17.25" customHeight="1">
      <c r="B9" s="4">
        <v>4</v>
      </c>
      <c r="C9" s="5" t="s">
        <v>19</v>
      </c>
      <c r="D9" s="5" t="s">
        <v>132</v>
      </c>
      <c r="E9" s="6" t="s">
        <v>6</v>
      </c>
      <c r="F9" s="7">
        <v>10</v>
      </c>
      <c r="G9" s="8">
        <v>5900</v>
      </c>
      <c r="H9" s="8">
        <f aca="true" t="shared" si="0" ref="H9:H51">F9*G9</f>
        <v>59000</v>
      </c>
    </row>
    <row r="10" spans="2:8" ht="17.25" customHeight="1">
      <c r="B10" s="4">
        <v>5</v>
      </c>
      <c r="C10" s="5" t="s">
        <v>9</v>
      </c>
      <c r="D10" s="5" t="s">
        <v>20</v>
      </c>
      <c r="E10" s="6" t="s">
        <v>6</v>
      </c>
      <c r="F10" s="7">
        <v>2</v>
      </c>
      <c r="G10" s="8">
        <v>35000</v>
      </c>
      <c r="H10" s="8">
        <f t="shared" si="0"/>
        <v>70000</v>
      </c>
    </row>
    <row r="11" spans="2:8" ht="17.25" customHeight="1">
      <c r="B11" s="4">
        <v>6</v>
      </c>
      <c r="C11" s="5" t="s">
        <v>82</v>
      </c>
      <c r="D11" s="5" t="s">
        <v>90</v>
      </c>
      <c r="E11" s="6" t="s">
        <v>79</v>
      </c>
      <c r="F11" s="7">
        <v>8</v>
      </c>
      <c r="G11" s="8">
        <v>16000</v>
      </c>
      <c r="H11" s="8">
        <f t="shared" si="0"/>
        <v>128000</v>
      </c>
    </row>
    <row r="12" spans="2:8" ht="17.25" customHeight="1">
      <c r="B12" s="4">
        <v>7</v>
      </c>
      <c r="C12" s="5" t="s">
        <v>21</v>
      </c>
      <c r="D12" s="5" t="s">
        <v>127</v>
      </c>
      <c r="E12" s="6" t="s">
        <v>6</v>
      </c>
      <c r="F12" s="7">
        <v>4</v>
      </c>
      <c r="G12" s="8">
        <v>5000</v>
      </c>
      <c r="H12" s="8">
        <f t="shared" si="0"/>
        <v>20000</v>
      </c>
    </row>
    <row r="13" spans="2:8" ht="17.25" customHeight="1">
      <c r="B13" s="4">
        <v>8</v>
      </c>
      <c r="C13" s="5" t="s">
        <v>151</v>
      </c>
      <c r="D13" s="5" t="s">
        <v>152</v>
      </c>
      <c r="E13" s="6" t="s">
        <v>153</v>
      </c>
      <c r="F13" s="7">
        <v>8</v>
      </c>
      <c r="G13" s="8">
        <v>2500</v>
      </c>
      <c r="H13" s="8">
        <f t="shared" si="0"/>
        <v>20000</v>
      </c>
    </row>
    <row r="14" spans="2:8" ht="17.25" customHeight="1">
      <c r="B14" s="4">
        <v>9</v>
      </c>
      <c r="C14" s="5" t="s">
        <v>23</v>
      </c>
      <c r="D14" s="5" t="s">
        <v>24</v>
      </c>
      <c r="E14" s="6" t="s">
        <v>6</v>
      </c>
      <c r="F14" s="7">
        <v>10</v>
      </c>
      <c r="G14" s="8">
        <v>9000</v>
      </c>
      <c r="H14" s="8">
        <f t="shared" si="0"/>
        <v>90000</v>
      </c>
    </row>
    <row r="15" spans="2:8" ht="15.75" customHeight="1">
      <c r="B15" s="4">
        <v>10</v>
      </c>
      <c r="C15" s="5" t="s">
        <v>25</v>
      </c>
      <c r="D15" s="9" t="s">
        <v>26</v>
      </c>
      <c r="E15" s="6" t="s">
        <v>6</v>
      </c>
      <c r="F15" s="7">
        <v>6</v>
      </c>
      <c r="G15" s="8">
        <v>9000</v>
      </c>
      <c r="H15" s="8">
        <f t="shared" si="0"/>
        <v>54000</v>
      </c>
    </row>
    <row r="16" spans="2:8" ht="17.25" customHeight="1">
      <c r="B16" s="4">
        <v>11</v>
      </c>
      <c r="C16" s="5" t="s">
        <v>27</v>
      </c>
      <c r="D16" s="5" t="s">
        <v>67</v>
      </c>
      <c r="E16" s="6" t="s">
        <v>6</v>
      </c>
      <c r="F16" s="7">
        <v>150</v>
      </c>
      <c r="G16" s="8">
        <v>3830</v>
      </c>
      <c r="H16" s="8">
        <f t="shared" si="0"/>
        <v>574500</v>
      </c>
    </row>
    <row r="17" spans="2:8" ht="17.25" customHeight="1">
      <c r="B17" s="4">
        <v>12</v>
      </c>
      <c r="C17" s="5" t="s">
        <v>28</v>
      </c>
      <c r="D17" s="5" t="s">
        <v>29</v>
      </c>
      <c r="E17" s="6" t="s">
        <v>6</v>
      </c>
      <c r="F17" s="7">
        <v>40</v>
      </c>
      <c r="G17" s="8">
        <v>9800</v>
      </c>
      <c r="H17" s="8">
        <f t="shared" si="0"/>
        <v>392000</v>
      </c>
    </row>
    <row r="18" spans="2:8" ht="17.25" customHeight="1">
      <c r="B18" s="4">
        <v>13</v>
      </c>
      <c r="C18" s="5" t="s">
        <v>84</v>
      </c>
      <c r="D18" s="5" t="s">
        <v>86</v>
      </c>
      <c r="E18" s="6" t="s">
        <v>79</v>
      </c>
      <c r="F18" s="7">
        <v>4</v>
      </c>
      <c r="G18" s="8">
        <v>4500</v>
      </c>
      <c r="H18" s="8">
        <f t="shared" si="0"/>
        <v>18000</v>
      </c>
    </row>
    <row r="19" spans="2:8" ht="15.75" customHeight="1">
      <c r="B19" s="4">
        <v>14</v>
      </c>
      <c r="C19" s="5" t="s">
        <v>31</v>
      </c>
      <c r="D19" s="5" t="s">
        <v>32</v>
      </c>
      <c r="E19" s="6" t="s">
        <v>6</v>
      </c>
      <c r="F19" s="7">
        <v>32</v>
      </c>
      <c r="G19" s="8">
        <v>3560</v>
      </c>
      <c r="H19" s="8">
        <f t="shared" si="0"/>
        <v>113920</v>
      </c>
    </row>
    <row r="20" spans="2:8" ht="13.5">
      <c r="B20" s="4">
        <v>15</v>
      </c>
      <c r="C20" s="5" t="s">
        <v>10</v>
      </c>
      <c r="D20" s="5" t="s">
        <v>33</v>
      </c>
      <c r="E20" s="6" t="s">
        <v>6</v>
      </c>
      <c r="F20" s="7">
        <v>20</v>
      </c>
      <c r="G20" s="8">
        <v>6500</v>
      </c>
      <c r="H20" s="8">
        <f t="shared" si="0"/>
        <v>130000</v>
      </c>
    </row>
    <row r="21" spans="2:8" ht="17.25" customHeight="1">
      <c r="B21" s="4">
        <v>16</v>
      </c>
      <c r="C21" s="5" t="s">
        <v>30</v>
      </c>
      <c r="D21" s="5" t="s">
        <v>34</v>
      </c>
      <c r="E21" s="6" t="s">
        <v>6</v>
      </c>
      <c r="F21" s="7">
        <v>90</v>
      </c>
      <c r="G21" s="8">
        <v>11000</v>
      </c>
      <c r="H21" s="8">
        <f t="shared" si="0"/>
        <v>990000</v>
      </c>
    </row>
    <row r="22" spans="2:8" ht="17.25" customHeight="1">
      <c r="B22" s="4">
        <v>17</v>
      </c>
      <c r="C22" s="5" t="s">
        <v>35</v>
      </c>
      <c r="D22" s="9" t="s">
        <v>128</v>
      </c>
      <c r="E22" s="6" t="s">
        <v>6</v>
      </c>
      <c r="F22" s="7">
        <v>5</v>
      </c>
      <c r="G22" s="8">
        <v>17000</v>
      </c>
      <c r="H22" s="8">
        <f t="shared" si="0"/>
        <v>85000</v>
      </c>
    </row>
    <row r="23" spans="2:8" ht="17.25" customHeight="1">
      <c r="B23" s="4">
        <v>18</v>
      </c>
      <c r="C23" s="5" t="s">
        <v>62</v>
      </c>
      <c r="D23" s="9" t="s">
        <v>59</v>
      </c>
      <c r="E23" s="6" t="s">
        <v>6</v>
      </c>
      <c r="F23" s="7">
        <v>15</v>
      </c>
      <c r="G23" s="8">
        <v>22000</v>
      </c>
      <c r="H23" s="8">
        <f t="shared" si="0"/>
        <v>330000</v>
      </c>
    </row>
    <row r="24" spans="2:8" ht="17.25" customHeight="1">
      <c r="B24" s="4">
        <v>19</v>
      </c>
      <c r="C24" s="5" t="s">
        <v>36</v>
      </c>
      <c r="D24" s="5" t="s">
        <v>37</v>
      </c>
      <c r="E24" s="6" t="s">
        <v>6</v>
      </c>
      <c r="F24" s="7">
        <v>2</v>
      </c>
      <c r="G24" s="8">
        <v>10000</v>
      </c>
      <c r="H24" s="8">
        <f t="shared" si="0"/>
        <v>20000</v>
      </c>
    </row>
    <row r="25" spans="2:8" ht="17.25" customHeight="1">
      <c r="B25" s="4">
        <v>20</v>
      </c>
      <c r="C25" s="5" t="s">
        <v>60</v>
      </c>
      <c r="D25" s="5" t="s">
        <v>61</v>
      </c>
      <c r="E25" s="6" t="s">
        <v>6</v>
      </c>
      <c r="F25" s="7">
        <v>4</v>
      </c>
      <c r="G25" s="8">
        <v>55000</v>
      </c>
      <c r="H25" s="8">
        <f t="shared" si="0"/>
        <v>220000</v>
      </c>
    </row>
    <row r="26" spans="2:8" ht="17.25" customHeight="1">
      <c r="B26" s="4">
        <v>21</v>
      </c>
      <c r="C26" s="5" t="s">
        <v>110</v>
      </c>
      <c r="D26" s="5" t="s">
        <v>111</v>
      </c>
      <c r="E26" s="6" t="s">
        <v>79</v>
      </c>
      <c r="F26" s="7">
        <v>1</v>
      </c>
      <c r="G26" s="8">
        <v>5500</v>
      </c>
      <c r="H26" s="8">
        <f t="shared" si="0"/>
        <v>5500</v>
      </c>
    </row>
    <row r="27" spans="2:8" ht="17.25" customHeight="1">
      <c r="B27" s="4">
        <v>22</v>
      </c>
      <c r="C27" s="5" t="s">
        <v>63</v>
      </c>
      <c r="D27" s="9" t="s">
        <v>64</v>
      </c>
      <c r="E27" s="6" t="s">
        <v>6</v>
      </c>
      <c r="F27" s="7">
        <v>60</v>
      </c>
      <c r="G27" s="8">
        <v>5000</v>
      </c>
      <c r="H27" s="8">
        <f t="shared" si="0"/>
        <v>300000</v>
      </c>
    </row>
    <row r="28" spans="2:8" ht="17.25" customHeight="1">
      <c r="B28" s="4">
        <v>23</v>
      </c>
      <c r="C28" s="5" t="s">
        <v>38</v>
      </c>
      <c r="D28" s="5" t="s">
        <v>22</v>
      </c>
      <c r="E28" s="6" t="s">
        <v>6</v>
      </c>
      <c r="F28" s="7">
        <v>7</v>
      </c>
      <c r="G28" s="8">
        <v>8500</v>
      </c>
      <c r="H28" s="8">
        <f t="shared" si="0"/>
        <v>59500</v>
      </c>
    </row>
    <row r="29" spans="2:8" ht="17.25" customHeight="1">
      <c r="B29" s="4">
        <v>24</v>
      </c>
      <c r="C29" s="5" t="s">
        <v>39</v>
      </c>
      <c r="D29" s="9" t="s">
        <v>40</v>
      </c>
      <c r="E29" s="6" t="s">
        <v>6</v>
      </c>
      <c r="F29" s="7">
        <v>16</v>
      </c>
      <c r="G29" s="8">
        <v>2100</v>
      </c>
      <c r="H29" s="8">
        <f t="shared" si="0"/>
        <v>33600</v>
      </c>
    </row>
    <row r="30" spans="2:8" ht="17.25" customHeight="1">
      <c r="B30" s="4">
        <v>25</v>
      </c>
      <c r="C30" s="5" t="s">
        <v>106</v>
      </c>
      <c r="D30" s="9" t="s">
        <v>107</v>
      </c>
      <c r="E30" s="6" t="s">
        <v>79</v>
      </c>
      <c r="F30" s="7">
        <v>47</v>
      </c>
      <c r="G30" s="8">
        <v>2500</v>
      </c>
      <c r="H30" s="8">
        <f t="shared" si="0"/>
        <v>117500</v>
      </c>
    </row>
    <row r="31" spans="2:8" ht="17.25" customHeight="1">
      <c r="B31" s="4">
        <v>26</v>
      </c>
      <c r="C31" s="5" t="s">
        <v>41</v>
      </c>
      <c r="D31" s="5" t="s">
        <v>131</v>
      </c>
      <c r="E31" s="6" t="s">
        <v>6</v>
      </c>
      <c r="F31" s="7">
        <v>260</v>
      </c>
      <c r="G31" s="8">
        <v>4300</v>
      </c>
      <c r="H31" s="8">
        <f t="shared" si="0"/>
        <v>1118000</v>
      </c>
    </row>
    <row r="32" spans="2:8" ht="17.25" customHeight="1">
      <c r="B32" s="4">
        <v>27</v>
      </c>
      <c r="C32" s="5" t="s">
        <v>85</v>
      </c>
      <c r="D32" s="5" t="s">
        <v>69</v>
      </c>
      <c r="E32" s="6" t="s">
        <v>79</v>
      </c>
      <c r="F32" s="7">
        <v>2</v>
      </c>
      <c r="G32" s="8">
        <v>22000</v>
      </c>
      <c r="H32" s="8">
        <f>F32*G32</f>
        <v>44000</v>
      </c>
    </row>
    <row r="33" spans="2:8" ht="17.25" customHeight="1">
      <c r="B33" s="4">
        <v>28</v>
      </c>
      <c r="C33" s="5" t="s">
        <v>104</v>
      </c>
      <c r="D33" s="5" t="s">
        <v>105</v>
      </c>
      <c r="E33" s="6" t="s">
        <v>79</v>
      </c>
      <c r="F33" s="7">
        <v>9</v>
      </c>
      <c r="G33" s="8">
        <v>2000</v>
      </c>
      <c r="H33" s="8">
        <f>F33*G33</f>
        <v>18000</v>
      </c>
    </row>
    <row r="34" spans="2:8" ht="17.25" customHeight="1">
      <c r="B34" s="4">
        <v>29</v>
      </c>
      <c r="C34" s="5" t="s">
        <v>42</v>
      </c>
      <c r="D34" s="5" t="s">
        <v>43</v>
      </c>
      <c r="E34" s="6" t="s">
        <v>6</v>
      </c>
      <c r="F34" s="7">
        <v>50</v>
      </c>
      <c r="G34" s="8">
        <v>4900</v>
      </c>
      <c r="H34" s="8">
        <f t="shared" si="0"/>
        <v>245000</v>
      </c>
    </row>
    <row r="35" spans="2:8" ht="17.25" customHeight="1">
      <c r="B35" s="4">
        <v>30</v>
      </c>
      <c r="C35" s="5" t="s">
        <v>125</v>
      </c>
      <c r="D35" s="5" t="s">
        <v>126</v>
      </c>
      <c r="E35" s="6" t="s">
        <v>6</v>
      </c>
      <c r="F35" s="7">
        <v>45</v>
      </c>
      <c r="G35" s="8">
        <v>5270</v>
      </c>
      <c r="H35" s="8">
        <f t="shared" si="0"/>
        <v>237150</v>
      </c>
    </row>
    <row r="36" spans="2:8" ht="17.25" customHeight="1">
      <c r="B36" s="4">
        <v>31</v>
      </c>
      <c r="C36" s="5" t="s">
        <v>44</v>
      </c>
      <c r="D36" s="9" t="s">
        <v>87</v>
      </c>
      <c r="E36" s="6" t="s">
        <v>6</v>
      </c>
      <c r="F36" s="7">
        <v>10</v>
      </c>
      <c r="G36" s="8">
        <v>10000</v>
      </c>
      <c r="H36" s="8">
        <f t="shared" si="0"/>
        <v>100000</v>
      </c>
    </row>
    <row r="37" spans="2:8" ht="17.25" customHeight="1">
      <c r="B37" s="4">
        <v>32</v>
      </c>
      <c r="C37" s="5" t="s">
        <v>45</v>
      </c>
      <c r="D37" s="5" t="s">
        <v>112</v>
      </c>
      <c r="E37" s="6" t="s">
        <v>6</v>
      </c>
      <c r="F37" s="7">
        <v>16</v>
      </c>
      <c r="G37" s="8">
        <v>2900</v>
      </c>
      <c r="H37" s="8">
        <f t="shared" si="0"/>
        <v>46400</v>
      </c>
    </row>
    <row r="38" spans="2:8" ht="17.25" customHeight="1">
      <c r="B38" s="4">
        <v>33</v>
      </c>
      <c r="C38" s="5" t="s">
        <v>46</v>
      </c>
      <c r="D38" s="5" t="s">
        <v>22</v>
      </c>
      <c r="E38" s="6" t="s">
        <v>6</v>
      </c>
      <c r="F38" s="7">
        <v>2</v>
      </c>
      <c r="G38" s="8">
        <v>2200</v>
      </c>
      <c r="H38" s="8">
        <f>F38*G38</f>
        <v>4400</v>
      </c>
    </row>
    <row r="39" spans="2:8" ht="17.25" customHeight="1">
      <c r="B39" s="4">
        <v>34</v>
      </c>
      <c r="C39" s="5" t="s">
        <v>47</v>
      </c>
      <c r="D39" s="5" t="s">
        <v>48</v>
      </c>
      <c r="E39" s="6" t="s">
        <v>6</v>
      </c>
      <c r="F39" s="7">
        <v>35</v>
      </c>
      <c r="G39" s="8">
        <v>2200</v>
      </c>
      <c r="H39" s="8">
        <f t="shared" si="0"/>
        <v>77000</v>
      </c>
    </row>
    <row r="40" spans="2:8" ht="17.25" customHeight="1">
      <c r="B40" s="4">
        <v>35</v>
      </c>
      <c r="C40" s="5" t="s">
        <v>129</v>
      </c>
      <c r="D40" s="5" t="s">
        <v>130</v>
      </c>
      <c r="E40" s="6" t="s">
        <v>6</v>
      </c>
      <c r="F40" s="7">
        <v>60</v>
      </c>
      <c r="G40" s="8">
        <v>4000</v>
      </c>
      <c r="H40" s="8">
        <f t="shared" si="0"/>
        <v>240000</v>
      </c>
    </row>
    <row r="41" spans="2:8" ht="17.25" customHeight="1">
      <c r="B41" s="4">
        <v>36</v>
      </c>
      <c r="C41" s="5" t="s">
        <v>65</v>
      </c>
      <c r="D41" s="5" t="s">
        <v>109</v>
      </c>
      <c r="E41" s="6" t="s">
        <v>6</v>
      </c>
      <c r="F41" s="7">
        <v>25</v>
      </c>
      <c r="G41" s="8">
        <v>15000</v>
      </c>
      <c r="H41" s="8">
        <f t="shared" si="0"/>
        <v>375000</v>
      </c>
    </row>
    <row r="42" spans="2:8" ht="17.25" customHeight="1">
      <c r="B42" s="4">
        <v>37</v>
      </c>
      <c r="C42" s="5" t="s">
        <v>49</v>
      </c>
      <c r="D42" s="5" t="s">
        <v>50</v>
      </c>
      <c r="E42" s="6" t="s">
        <v>6</v>
      </c>
      <c r="F42" s="7">
        <v>36</v>
      </c>
      <c r="G42" s="8">
        <v>7500</v>
      </c>
      <c r="H42" s="8">
        <f t="shared" si="0"/>
        <v>270000</v>
      </c>
    </row>
    <row r="43" spans="2:8" ht="17.25" customHeight="1">
      <c r="B43" s="4">
        <v>38</v>
      </c>
      <c r="C43" s="5" t="s">
        <v>156</v>
      </c>
      <c r="D43" s="5" t="s">
        <v>157</v>
      </c>
      <c r="E43" s="6" t="s">
        <v>6</v>
      </c>
      <c r="F43" s="7">
        <v>5</v>
      </c>
      <c r="G43" s="8">
        <v>1500</v>
      </c>
      <c r="H43" s="8">
        <f t="shared" si="0"/>
        <v>7500</v>
      </c>
    </row>
    <row r="44" spans="2:8" ht="17.25" customHeight="1">
      <c r="B44" s="4">
        <v>39</v>
      </c>
      <c r="C44" s="5" t="s">
        <v>77</v>
      </c>
      <c r="D44" s="5" t="s">
        <v>78</v>
      </c>
      <c r="E44" s="6" t="s">
        <v>79</v>
      </c>
      <c r="F44" s="7">
        <v>5</v>
      </c>
      <c r="G44" s="8">
        <v>5200</v>
      </c>
      <c r="H44" s="8">
        <f t="shared" si="0"/>
        <v>26000</v>
      </c>
    </row>
    <row r="45" spans="2:8" ht="13.5">
      <c r="B45" s="4">
        <v>40</v>
      </c>
      <c r="C45" s="5" t="s">
        <v>11</v>
      </c>
      <c r="D45" s="10" t="s">
        <v>51</v>
      </c>
      <c r="E45" s="6" t="s">
        <v>6</v>
      </c>
      <c r="F45" s="7">
        <v>6</v>
      </c>
      <c r="G45" s="8">
        <v>2800</v>
      </c>
      <c r="H45" s="8">
        <f t="shared" si="0"/>
        <v>16800</v>
      </c>
    </row>
    <row r="46" spans="2:8" ht="17.25" customHeight="1">
      <c r="B46" s="4">
        <v>41</v>
      </c>
      <c r="C46" s="5" t="s">
        <v>52</v>
      </c>
      <c r="D46" s="5" t="s">
        <v>66</v>
      </c>
      <c r="E46" s="6" t="s">
        <v>6</v>
      </c>
      <c r="F46" s="7">
        <v>40</v>
      </c>
      <c r="G46" s="8">
        <v>5200</v>
      </c>
      <c r="H46" s="8">
        <f t="shared" si="0"/>
        <v>208000</v>
      </c>
    </row>
    <row r="47" spans="2:8" ht="17.25" customHeight="1">
      <c r="B47" s="4">
        <v>42</v>
      </c>
      <c r="C47" s="5" t="s">
        <v>53</v>
      </c>
      <c r="D47" s="5" t="s">
        <v>120</v>
      </c>
      <c r="E47" s="6" t="s">
        <v>6</v>
      </c>
      <c r="F47" s="7">
        <v>36</v>
      </c>
      <c r="G47" s="8">
        <v>2000</v>
      </c>
      <c r="H47" s="8">
        <f t="shared" si="0"/>
        <v>72000</v>
      </c>
    </row>
    <row r="48" spans="2:8" ht="17.25" customHeight="1">
      <c r="B48" s="4">
        <v>43</v>
      </c>
      <c r="C48" s="5" t="s">
        <v>98</v>
      </c>
      <c r="D48" s="5" t="s">
        <v>99</v>
      </c>
      <c r="E48" s="6" t="s">
        <v>79</v>
      </c>
      <c r="F48" s="7">
        <v>92</v>
      </c>
      <c r="G48" s="8">
        <v>1220</v>
      </c>
      <c r="H48" s="8">
        <f t="shared" si="0"/>
        <v>112240</v>
      </c>
    </row>
    <row r="49" spans="2:8" ht="17.25" customHeight="1">
      <c r="B49" s="4">
        <v>44</v>
      </c>
      <c r="C49" s="5" t="s">
        <v>98</v>
      </c>
      <c r="D49" s="5" t="s">
        <v>100</v>
      </c>
      <c r="E49" s="6" t="s">
        <v>101</v>
      </c>
      <c r="F49" s="7">
        <v>30</v>
      </c>
      <c r="G49" s="8">
        <v>3500</v>
      </c>
      <c r="H49" s="8">
        <f t="shared" si="0"/>
        <v>105000</v>
      </c>
    </row>
    <row r="50" spans="2:8" ht="17.25" customHeight="1">
      <c r="B50" s="4">
        <v>45</v>
      </c>
      <c r="C50" s="5" t="s">
        <v>54</v>
      </c>
      <c r="D50" s="5" t="s">
        <v>70</v>
      </c>
      <c r="E50" s="6" t="s">
        <v>6</v>
      </c>
      <c r="F50" s="7">
        <v>15</v>
      </c>
      <c r="G50" s="8">
        <v>9200</v>
      </c>
      <c r="H50" s="8">
        <f t="shared" si="0"/>
        <v>138000</v>
      </c>
    </row>
    <row r="51" spans="2:8" ht="17.25" customHeight="1">
      <c r="B51" s="4">
        <v>46</v>
      </c>
      <c r="C51" s="5" t="s">
        <v>80</v>
      </c>
      <c r="D51" s="5" t="s">
        <v>55</v>
      </c>
      <c r="E51" s="6" t="s">
        <v>6</v>
      </c>
      <c r="F51" s="7">
        <v>56</v>
      </c>
      <c r="G51" s="8">
        <v>3000</v>
      </c>
      <c r="H51" s="8">
        <f t="shared" si="0"/>
        <v>168000</v>
      </c>
    </row>
    <row r="52" spans="2:8" ht="17.25" customHeight="1">
      <c r="B52" s="4">
        <v>47</v>
      </c>
      <c r="C52" s="5" t="s">
        <v>71</v>
      </c>
      <c r="D52" s="5" t="s">
        <v>69</v>
      </c>
      <c r="E52" s="6" t="s">
        <v>6</v>
      </c>
      <c r="F52" s="7">
        <v>2</v>
      </c>
      <c r="G52" s="8">
        <v>12000</v>
      </c>
      <c r="H52" s="8">
        <f aca="true" t="shared" si="1" ref="H52:H63">F52*G52</f>
        <v>24000</v>
      </c>
    </row>
    <row r="53" spans="2:8" ht="17.25" customHeight="1">
      <c r="B53" s="4">
        <v>48</v>
      </c>
      <c r="C53" s="5" t="s">
        <v>56</v>
      </c>
      <c r="D53" s="9" t="s">
        <v>74</v>
      </c>
      <c r="E53" s="6" t="s">
        <v>6</v>
      </c>
      <c r="F53" s="7">
        <v>5</v>
      </c>
      <c r="G53" s="8">
        <v>5180</v>
      </c>
      <c r="H53" s="8">
        <f t="shared" si="1"/>
        <v>25900</v>
      </c>
    </row>
    <row r="54" spans="2:8" ht="15.75" customHeight="1">
      <c r="B54" s="4">
        <v>49</v>
      </c>
      <c r="C54" s="5" t="s">
        <v>57</v>
      </c>
      <c r="D54" s="5" t="s">
        <v>55</v>
      </c>
      <c r="E54" s="6" t="s">
        <v>6</v>
      </c>
      <c r="F54" s="7">
        <v>15</v>
      </c>
      <c r="G54" s="8">
        <v>3100</v>
      </c>
      <c r="H54" s="8">
        <f t="shared" si="1"/>
        <v>46500</v>
      </c>
    </row>
    <row r="55" spans="2:8" ht="15.75" customHeight="1">
      <c r="B55" s="4">
        <v>50</v>
      </c>
      <c r="C55" s="5" t="s">
        <v>72</v>
      </c>
      <c r="D55" s="5" t="s">
        <v>73</v>
      </c>
      <c r="E55" s="6" t="s">
        <v>6</v>
      </c>
      <c r="F55" s="7">
        <v>1</v>
      </c>
      <c r="G55" s="8">
        <v>20000</v>
      </c>
      <c r="H55" s="8">
        <f t="shared" si="1"/>
        <v>20000</v>
      </c>
    </row>
    <row r="56" spans="2:8" ht="15.75" customHeight="1">
      <c r="B56" s="4">
        <v>51</v>
      </c>
      <c r="C56" s="5" t="s">
        <v>81</v>
      </c>
      <c r="D56" s="15" t="s">
        <v>83</v>
      </c>
      <c r="E56" s="6" t="s">
        <v>79</v>
      </c>
      <c r="F56" s="7">
        <v>6</v>
      </c>
      <c r="G56" s="14">
        <v>16000</v>
      </c>
      <c r="H56" s="14">
        <f t="shared" si="1"/>
        <v>96000</v>
      </c>
    </row>
    <row r="57" spans="2:8" ht="15.75" customHeight="1">
      <c r="B57" s="4">
        <v>52</v>
      </c>
      <c r="C57" s="5" t="s">
        <v>91</v>
      </c>
      <c r="D57" s="15" t="s">
        <v>93</v>
      </c>
      <c r="E57" s="6" t="s">
        <v>79</v>
      </c>
      <c r="F57" s="7">
        <v>20</v>
      </c>
      <c r="G57" s="14">
        <v>8900</v>
      </c>
      <c r="H57" s="14">
        <f t="shared" si="1"/>
        <v>178000</v>
      </c>
    </row>
    <row r="58" spans="2:8" ht="15.75" customHeight="1">
      <c r="B58" s="4">
        <v>53</v>
      </c>
      <c r="C58" s="5" t="s">
        <v>92</v>
      </c>
      <c r="D58" s="15" t="s">
        <v>119</v>
      </c>
      <c r="E58" s="6" t="s">
        <v>79</v>
      </c>
      <c r="F58" s="7">
        <v>45</v>
      </c>
      <c r="G58" s="14">
        <v>45000</v>
      </c>
      <c r="H58" s="14">
        <f t="shared" si="1"/>
        <v>2025000</v>
      </c>
    </row>
    <row r="59" spans="2:8" ht="15.75" customHeight="1">
      <c r="B59" s="4">
        <v>54</v>
      </c>
      <c r="C59" s="5" t="s">
        <v>94</v>
      </c>
      <c r="D59" s="15" t="s">
        <v>95</v>
      </c>
      <c r="E59" s="6" t="s">
        <v>79</v>
      </c>
      <c r="F59" s="7">
        <v>15</v>
      </c>
      <c r="G59" s="14">
        <v>8500</v>
      </c>
      <c r="H59" s="14">
        <f t="shared" si="1"/>
        <v>127500</v>
      </c>
    </row>
    <row r="60" spans="2:8" ht="15.75" customHeight="1">
      <c r="B60" s="4">
        <v>55</v>
      </c>
      <c r="C60" s="5" t="s">
        <v>96</v>
      </c>
      <c r="D60" s="15" t="s">
        <v>97</v>
      </c>
      <c r="E60" s="6" t="s">
        <v>79</v>
      </c>
      <c r="F60" s="7">
        <v>20</v>
      </c>
      <c r="G60" s="14">
        <v>9500</v>
      </c>
      <c r="H60" s="14">
        <f t="shared" si="1"/>
        <v>190000</v>
      </c>
    </row>
    <row r="61" spans="2:8" ht="15.75" customHeight="1">
      <c r="B61" s="4">
        <v>56</v>
      </c>
      <c r="C61" s="5" t="s">
        <v>102</v>
      </c>
      <c r="D61" s="15" t="s">
        <v>103</v>
      </c>
      <c r="E61" s="6" t="s">
        <v>79</v>
      </c>
      <c r="F61" s="7">
        <v>50</v>
      </c>
      <c r="G61" s="14">
        <v>9000</v>
      </c>
      <c r="H61" s="14">
        <f t="shared" si="1"/>
        <v>450000</v>
      </c>
    </row>
    <row r="62" spans="2:8" ht="15.75" customHeight="1">
      <c r="B62" s="4">
        <v>57</v>
      </c>
      <c r="C62" s="5" t="s">
        <v>114</v>
      </c>
      <c r="D62" s="15" t="s">
        <v>146</v>
      </c>
      <c r="E62" s="6" t="s">
        <v>79</v>
      </c>
      <c r="F62" s="7">
        <v>30</v>
      </c>
      <c r="G62" s="14">
        <v>8700</v>
      </c>
      <c r="H62" s="14">
        <f t="shared" si="1"/>
        <v>261000</v>
      </c>
    </row>
    <row r="63" spans="2:8" ht="15.75" customHeight="1">
      <c r="B63" s="4">
        <v>58</v>
      </c>
      <c r="C63" s="5" t="s">
        <v>115</v>
      </c>
      <c r="D63" s="15" t="s">
        <v>145</v>
      </c>
      <c r="E63" s="6" t="s">
        <v>79</v>
      </c>
      <c r="F63" s="7">
        <v>28</v>
      </c>
      <c r="G63" s="14">
        <v>3500</v>
      </c>
      <c r="H63" s="14">
        <f t="shared" si="1"/>
        <v>98000</v>
      </c>
    </row>
    <row r="64" spans="2:8" ht="15.75" customHeight="1">
      <c r="B64" s="4">
        <v>59</v>
      </c>
      <c r="C64" s="5" t="s">
        <v>116</v>
      </c>
      <c r="D64" s="15"/>
      <c r="E64" s="6" t="s">
        <v>79</v>
      </c>
      <c r="F64" s="7">
        <v>100</v>
      </c>
      <c r="G64" s="14">
        <v>4500</v>
      </c>
      <c r="H64" s="14">
        <f aca="true" t="shared" si="2" ref="H64:H80">F64*G64</f>
        <v>450000</v>
      </c>
    </row>
    <row r="65" spans="2:8" ht="15.75" customHeight="1">
      <c r="B65" s="4">
        <v>60</v>
      </c>
      <c r="C65" s="5" t="s">
        <v>117</v>
      </c>
      <c r="D65" s="15" t="s">
        <v>118</v>
      </c>
      <c r="E65" s="6" t="s">
        <v>79</v>
      </c>
      <c r="F65" s="7">
        <v>4</v>
      </c>
      <c r="G65" s="14">
        <v>10000</v>
      </c>
      <c r="H65" s="14">
        <f t="shared" si="2"/>
        <v>40000</v>
      </c>
    </row>
    <row r="66" spans="2:8" ht="15.75" customHeight="1">
      <c r="B66" s="4">
        <v>61</v>
      </c>
      <c r="C66" s="5" t="s">
        <v>121</v>
      </c>
      <c r="D66" s="15" t="s">
        <v>59</v>
      </c>
      <c r="E66" s="6" t="s">
        <v>79</v>
      </c>
      <c r="F66" s="7">
        <v>2</v>
      </c>
      <c r="G66" s="14">
        <v>2160</v>
      </c>
      <c r="H66" s="14">
        <f t="shared" si="2"/>
        <v>4320</v>
      </c>
    </row>
    <row r="67" spans="2:8" ht="15.75" customHeight="1">
      <c r="B67" s="4">
        <v>62</v>
      </c>
      <c r="C67" s="5" t="s">
        <v>122</v>
      </c>
      <c r="D67" s="15" t="s">
        <v>59</v>
      </c>
      <c r="E67" s="6" t="s">
        <v>79</v>
      </c>
      <c r="F67" s="7">
        <v>2</v>
      </c>
      <c r="G67" s="14">
        <v>2000</v>
      </c>
      <c r="H67" s="14">
        <f t="shared" si="2"/>
        <v>4000</v>
      </c>
    </row>
    <row r="68" spans="2:8" ht="15.75" customHeight="1">
      <c r="B68" s="4">
        <v>63</v>
      </c>
      <c r="C68" s="5" t="s">
        <v>147</v>
      </c>
      <c r="D68" s="15" t="s">
        <v>148</v>
      </c>
      <c r="E68" s="6" t="s">
        <v>79</v>
      </c>
      <c r="F68" s="7">
        <v>10</v>
      </c>
      <c r="G68" s="14">
        <v>1260</v>
      </c>
      <c r="H68" s="14">
        <f t="shared" si="2"/>
        <v>12600</v>
      </c>
    </row>
    <row r="69" spans="2:8" ht="15.75" customHeight="1">
      <c r="B69" s="4">
        <v>64</v>
      </c>
      <c r="C69" s="5" t="s">
        <v>123</v>
      </c>
      <c r="D69" s="15"/>
      <c r="E69" s="6" t="s">
        <v>79</v>
      </c>
      <c r="F69" s="7">
        <v>62</v>
      </c>
      <c r="G69" s="14">
        <v>2500</v>
      </c>
      <c r="H69" s="14">
        <f t="shared" si="2"/>
        <v>155000</v>
      </c>
    </row>
    <row r="70" spans="2:8" ht="15.75" customHeight="1">
      <c r="B70" s="4">
        <v>65</v>
      </c>
      <c r="C70" s="5" t="s">
        <v>124</v>
      </c>
      <c r="D70" s="15" t="s">
        <v>158</v>
      </c>
      <c r="E70" s="6" t="s">
        <v>79</v>
      </c>
      <c r="F70" s="7">
        <v>75</v>
      </c>
      <c r="G70" s="14">
        <v>3150</v>
      </c>
      <c r="H70" s="14">
        <f t="shared" si="2"/>
        <v>236250</v>
      </c>
    </row>
    <row r="71" spans="2:8" ht="15.75" customHeight="1">
      <c r="B71" s="4">
        <v>66</v>
      </c>
      <c r="C71" s="5" t="s">
        <v>133</v>
      </c>
      <c r="D71" s="15" t="s">
        <v>134</v>
      </c>
      <c r="E71" s="6" t="s">
        <v>79</v>
      </c>
      <c r="F71" s="7">
        <v>15</v>
      </c>
      <c r="G71" s="14">
        <v>6000</v>
      </c>
      <c r="H71" s="14">
        <f t="shared" si="2"/>
        <v>90000</v>
      </c>
    </row>
    <row r="72" spans="2:8" ht="15.75" customHeight="1">
      <c r="B72" s="4">
        <v>67</v>
      </c>
      <c r="C72" s="5" t="s">
        <v>135</v>
      </c>
      <c r="D72" s="15" t="s">
        <v>136</v>
      </c>
      <c r="E72" s="6" t="s">
        <v>79</v>
      </c>
      <c r="F72" s="7">
        <v>10</v>
      </c>
      <c r="G72" s="14">
        <v>7000</v>
      </c>
      <c r="H72" s="14">
        <f t="shared" si="2"/>
        <v>70000</v>
      </c>
    </row>
    <row r="73" spans="2:8" ht="15.75" customHeight="1">
      <c r="B73" s="4">
        <v>68</v>
      </c>
      <c r="C73" s="5" t="s">
        <v>137</v>
      </c>
      <c r="D73" s="15" t="s">
        <v>138</v>
      </c>
      <c r="E73" s="6" t="s">
        <v>79</v>
      </c>
      <c r="F73" s="7">
        <v>150</v>
      </c>
      <c r="G73" s="14">
        <v>9400</v>
      </c>
      <c r="H73" s="14">
        <f t="shared" si="2"/>
        <v>1410000</v>
      </c>
    </row>
    <row r="74" spans="2:8" ht="15.75" customHeight="1">
      <c r="B74" s="4">
        <v>69</v>
      </c>
      <c r="C74" s="5" t="s">
        <v>139</v>
      </c>
      <c r="D74" s="15" t="s">
        <v>140</v>
      </c>
      <c r="E74" s="6" t="s">
        <v>79</v>
      </c>
      <c r="F74" s="7">
        <v>60</v>
      </c>
      <c r="G74" s="14">
        <v>6600</v>
      </c>
      <c r="H74" s="14">
        <f t="shared" si="2"/>
        <v>396000</v>
      </c>
    </row>
    <row r="75" spans="2:8" ht="15.75" customHeight="1">
      <c r="B75" s="4">
        <v>70</v>
      </c>
      <c r="C75" s="5" t="s">
        <v>141</v>
      </c>
      <c r="D75" s="15" t="s">
        <v>142</v>
      </c>
      <c r="E75" s="6" t="s">
        <v>79</v>
      </c>
      <c r="F75" s="7">
        <v>55</v>
      </c>
      <c r="G75" s="14">
        <v>14000</v>
      </c>
      <c r="H75" s="14">
        <f t="shared" si="2"/>
        <v>770000</v>
      </c>
    </row>
    <row r="76" spans="2:8" ht="15.75" customHeight="1">
      <c r="B76" s="4">
        <v>71</v>
      </c>
      <c r="C76" s="5" t="s">
        <v>149</v>
      </c>
      <c r="D76" s="15" t="s">
        <v>150</v>
      </c>
      <c r="E76" s="6" t="s">
        <v>79</v>
      </c>
      <c r="F76" s="7">
        <v>5</v>
      </c>
      <c r="G76" s="14">
        <v>22000</v>
      </c>
      <c r="H76" s="14">
        <f t="shared" si="2"/>
        <v>110000</v>
      </c>
    </row>
    <row r="77" spans="2:8" ht="15.75" customHeight="1">
      <c r="B77" s="4">
        <v>72</v>
      </c>
      <c r="C77" s="5" t="s">
        <v>159</v>
      </c>
      <c r="D77" s="15" t="s">
        <v>160</v>
      </c>
      <c r="E77" s="6" t="s">
        <v>79</v>
      </c>
      <c r="F77" s="7">
        <v>0.5</v>
      </c>
      <c r="G77" s="14">
        <v>540</v>
      </c>
      <c r="H77" s="14">
        <f t="shared" si="2"/>
        <v>270</v>
      </c>
    </row>
    <row r="78" spans="2:8" ht="15.75" customHeight="1">
      <c r="B78" s="4">
        <v>73</v>
      </c>
      <c r="C78" s="5" t="s">
        <v>162</v>
      </c>
      <c r="D78" s="15" t="s">
        <v>163</v>
      </c>
      <c r="E78" s="6" t="s">
        <v>79</v>
      </c>
      <c r="F78" s="7">
        <v>65</v>
      </c>
      <c r="G78" s="14">
        <v>9800</v>
      </c>
      <c r="H78" s="14">
        <f t="shared" si="2"/>
        <v>637000</v>
      </c>
    </row>
    <row r="79" spans="2:8" ht="15.75" customHeight="1">
      <c r="B79" s="4">
        <v>74</v>
      </c>
      <c r="C79" s="5" t="s">
        <v>143</v>
      </c>
      <c r="D79" s="15" t="s">
        <v>144</v>
      </c>
      <c r="E79" s="6" t="s">
        <v>79</v>
      </c>
      <c r="F79" s="7">
        <v>70</v>
      </c>
      <c r="G79" s="14">
        <v>9800</v>
      </c>
      <c r="H79" s="14">
        <f t="shared" si="2"/>
        <v>686000</v>
      </c>
    </row>
    <row r="80" spans="2:8" ht="15.75" customHeight="1">
      <c r="B80" s="4">
        <v>75</v>
      </c>
      <c r="C80" s="5" t="s">
        <v>58</v>
      </c>
      <c r="D80" s="5" t="s">
        <v>68</v>
      </c>
      <c r="E80" s="6" t="s">
        <v>6</v>
      </c>
      <c r="F80" s="7">
        <v>3</v>
      </c>
      <c r="G80" s="8">
        <v>40000</v>
      </c>
      <c r="H80" s="14">
        <f t="shared" si="2"/>
        <v>120000</v>
      </c>
    </row>
    <row r="81" spans="2:8" ht="22.5" customHeight="1">
      <c r="B81" s="21"/>
      <c r="C81" s="22"/>
      <c r="D81" s="22"/>
      <c r="E81" s="22"/>
      <c r="F81" s="22"/>
      <c r="G81" s="23"/>
      <c r="H81" s="11">
        <f>SUM(H6:H80)</f>
        <v>16335550</v>
      </c>
    </row>
    <row r="82" spans="2:7" ht="13.5">
      <c r="B82" s="12" t="s">
        <v>12</v>
      </c>
      <c r="C82" s="16" t="s">
        <v>13</v>
      </c>
      <c r="D82" s="24"/>
      <c r="E82" s="24"/>
      <c r="F82" s="24"/>
      <c r="G82" s="25"/>
    </row>
    <row r="83" spans="2:7" ht="13.5">
      <c r="B83" s="12" t="s">
        <v>12</v>
      </c>
      <c r="C83" s="16" t="s">
        <v>14</v>
      </c>
      <c r="D83" s="24"/>
      <c r="E83" s="24"/>
      <c r="F83" s="24"/>
      <c r="G83" s="25"/>
    </row>
    <row r="84" spans="2:7" ht="13.5">
      <c r="B84" s="12" t="s">
        <v>12</v>
      </c>
      <c r="C84" s="26" t="s">
        <v>7</v>
      </c>
      <c r="D84" s="27"/>
      <c r="E84" s="27"/>
      <c r="F84" s="27"/>
      <c r="G84" s="28"/>
    </row>
    <row r="85" spans="2:7" ht="13.5">
      <c r="B85" s="12" t="s">
        <v>12</v>
      </c>
      <c r="C85" s="16" t="s">
        <v>15</v>
      </c>
      <c r="D85" s="24"/>
      <c r="E85" s="24"/>
      <c r="F85" s="24"/>
      <c r="G85" s="25"/>
    </row>
    <row r="86" spans="2:7" ht="13.5">
      <c r="B86" s="12" t="s">
        <v>12</v>
      </c>
      <c r="C86" s="29" t="s">
        <v>18</v>
      </c>
      <c r="D86" s="30"/>
      <c r="E86" s="30"/>
      <c r="F86" s="30"/>
      <c r="G86" s="31"/>
    </row>
    <row r="87" spans="2:7" ht="13.5">
      <c r="B87" s="12" t="s">
        <v>12</v>
      </c>
      <c r="C87" s="16" t="s">
        <v>16</v>
      </c>
      <c r="D87" s="24"/>
      <c r="E87" s="24"/>
      <c r="F87" s="24"/>
      <c r="G87" s="25"/>
    </row>
    <row r="88" spans="2:7" ht="13.5">
      <c r="B88" s="12" t="s">
        <v>12</v>
      </c>
      <c r="C88" s="16" t="s">
        <v>161</v>
      </c>
      <c r="D88" s="17"/>
      <c r="E88" s="17"/>
      <c r="F88" s="17"/>
      <c r="G88" s="18"/>
    </row>
    <row r="89" spans="2:7" ht="13.5">
      <c r="B89" s="13" t="s">
        <v>12</v>
      </c>
      <c r="C89" s="16" t="s">
        <v>17</v>
      </c>
      <c r="D89" s="24"/>
      <c r="E89" s="24"/>
      <c r="F89" s="24"/>
      <c r="G89" s="25"/>
    </row>
  </sheetData>
  <sheetProtection/>
  <mergeCells count="11">
    <mergeCell ref="C89:G89"/>
    <mergeCell ref="C84:G84"/>
    <mergeCell ref="C82:G82"/>
    <mergeCell ref="C85:G85"/>
    <mergeCell ref="C86:G86"/>
    <mergeCell ref="C88:G88"/>
    <mergeCell ref="B2:H2"/>
    <mergeCell ref="B4:D4"/>
    <mergeCell ref="B81:G81"/>
    <mergeCell ref="C83:G83"/>
    <mergeCell ref="C87:G87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행정2</dc:creator>
  <cp:keywords/>
  <dc:description/>
  <cp:lastModifiedBy>Windows 사용자</cp:lastModifiedBy>
  <dcterms:created xsi:type="dcterms:W3CDTF">2010-02-12T05:16:46Z</dcterms:created>
  <dcterms:modified xsi:type="dcterms:W3CDTF">2015-01-29T04:02:18Z</dcterms:modified>
  <cp:category/>
  <cp:version/>
  <cp:contentType/>
  <cp:contentStatus/>
</cp:coreProperties>
</file>